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0\"/>
    </mc:Choice>
  </mc:AlternateContent>
  <bookViews>
    <workbookView xWindow="120" yWindow="330" windowWidth="19440" windowHeight="975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13" i="1" l="1"/>
  <c r="E6" i="1" l="1"/>
  <c r="E26" i="1" l="1"/>
  <c r="E27" i="1"/>
  <c r="E28" i="1"/>
  <c r="E38" i="1"/>
  <c r="E47" i="1"/>
  <c r="E45" i="1"/>
  <c r="E44" i="1"/>
  <c r="E43" i="1"/>
  <c r="E42" i="1"/>
  <c r="E41" i="1"/>
  <c r="E40" i="1"/>
  <c r="E37" i="1"/>
  <c r="E36" i="1"/>
  <c r="E35" i="1"/>
  <c r="E34" i="1"/>
  <c r="E33" i="1"/>
  <c r="E31" i="1"/>
  <c r="E29" i="1"/>
  <c r="E25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48" i="1" l="1"/>
  <c r="E51" i="1" s="1"/>
  <c r="E49" i="1" l="1"/>
  <c r="E50" i="1" s="1"/>
  <c r="E52" i="1" s="1"/>
</calcChain>
</file>

<file path=xl/sharedStrings.xml><?xml version="1.0" encoding="utf-8"?>
<sst xmlns="http://schemas.openxmlformats.org/spreadsheetml/2006/main" count="76" uniqueCount="76">
  <si>
    <t>Faro</t>
  </si>
  <si>
    <t>Cox's Orange</t>
  </si>
  <si>
    <t>Grand Alexandre</t>
  </si>
  <si>
    <t>Reine des Reinettes</t>
  </si>
  <si>
    <t>POMMIERS</t>
  </si>
  <si>
    <t>Reinette de Caux</t>
  </si>
  <si>
    <t>Reinette grise du Canada</t>
  </si>
  <si>
    <t>Beurré Hardy</t>
  </si>
  <si>
    <t>Conférence</t>
  </si>
  <si>
    <t>Louise Bonne d'Avranches</t>
  </si>
  <si>
    <t>COGNASSIER</t>
  </si>
  <si>
    <t>Champion</t>
  </si>
  <si>
    <t>PRUNIERS</t>
  </si>
  <si>
    <t>Mirabelle de Nancy</t>
  </si>
  <si>
    <t>Reine-Claude d'Oullins</t>
  </si>
  <si>
    <t>Reine-Claude Dorée</t>
  </si>
  <si>
    <t>Reine-Claude violette</t>
  </si>
  <si>
    <t>Questche commune</t>
  </si>
  <si>
    <t>CERISIERS</t>
  </si>
  <si>
    <t>Montmorency</t>
  </si>
  <si>
    <t>Hâtif burlat</t>
  </si>
  <si>
    <t>Napoléon</t>
  </si>
  <si>
    <t>NOYER</t>
  </si>
  <si>
    <t>Belle de Boskoop</t>
  </si>
  <si>
    <t>Calville</t>
  </si>
  <si>
    <t>Curé</t>
  </si>
  <si>
    <t>Parisienne</t>
  </si>
  <si>
    <t>Early Rivers</t>
  </si>
  <si>
    <t>Géant d'Hedelfinger</t>
  </si>
  <si>
    <t>Belle de Pontoise</t>
  </si>
  <si>
    <t>Belle fille</t>
  </si>
  <si>
    <t>Bénédictin</t>
  </si>
  <si>
    <t>Châtaigner</t>
  </si>
  <si>
    <t>Colapuy</t>
  </si>
  <si>
    <t>Court-pendu-gris</t>
  </si>
  <si>
    <t>Reinette Clochard</t>
  </si>
  <si>
    <t>Transparente de Croncels</t>
  </si>
  <si>
    <t>Poiriers</t>
  </si>
  <si>
    <t>Doyenné de Comice</t>
  </si>
  <si>
    <t>Reine-Claude tardive de Chambourcy</t>
  </si>
  <si>
    <t>Anglaise Hâtive</t>
  </si>
  <si>
    <t>DT : demi-tige</t>
  </si>
  <si>
    <t>Prix € HT</t>
  </si>
  <si>
    <t>Quantité</t>
  </si>
  <si>
    <t>Total € HT</t>
  </si>
  <si>
    <t xml:space="preserve">HT : haute-tige                      </t>
  </si>
  <si>
    <t>Montant HT</t>
  </si>
  <si>
    <t>TVA 10 %</t>
  </si>
  <si>
    <t>Montant TTC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</si>
  <si>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</si>
  <si>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Montant TTC à payer 
(montant TTC - subv)</t>
  </si>
  <si>
    <t>1- Je calcule le montant HT de ma commande (Montant maximum subventionnable 1 500 € HT).</t>
  </si>
  <si>
    <t>2- Je calcule la TVA (10 %)</t>
  </si>
  <si>
    <t>3- Je calcule le montant TTC de ma commande (total HT + TVA)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</si>
  <si>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  <r>
      <rPr>
        <b/>
        <sz val="10"/>
        <color rgb="FF000000"/>
        <rFont val="Times New Roman"/>
        <family val="1"/>
      </rPr>
      <t xml:space="preserve"> </t>
    </r>
  </si>
  <si>
    <t>5- Je calcule le montant TTC à payer (Montant TTC – Subvention)</t>
  </si>
  <si>
    <t xml:space="preserve">Parc naturel régional du Vexin français, Maison du Parc 95450 THÉMÉRICOURT </t>
  </si>
  <si>
    <t>À compléter</t>
  </si>
  <si>
    <t>Nombre d'arbres :</t>
  </si>
  <si>
    <t>Ville :</t>
  </si>
  <si>
    <t xml:space="preserve">Courriel : </t>
  </si>
  <si>
    <t xml:space="preserve">Prénom : </t>
  </si>
  <si>
    <t xml:space="preserve">Adresse :  </t>
  </si>
  <si>
    <t xml:space="preserve">Code postal :  </t>
  </si>
  <si>
    <t xml:space="preserve">Lieu de la plantation : </t>
  </si>
  <si>
    <t xml:space="preserve">Téléphone : </t>
  </si>
  <si>
    <t>NOM :</t>
  </si>
  <si>
    <t>HT - pas de DT</t>
  </si>
  <si>
    <t>Gros locard</t>
  </si>
  <si>
    <t>Reinette Abry</t>
  </si>
  <si>
    <t>Pour tout renseignement ou pour vous aider à compléter votre bon de commande,
n'hésitez pas à contacter : Marie-Laure Dallet au 01 34 48 65 96 ou par mail : ml.dallet@pnr-vexin-francais.fr</t>
  </si>
  <si>
    <r>
      <t xml:space="preserve">Bon de commande
Arbres fruitiers
</t>
    </r>
    <r>
      <rPr>
        <b/>
        <sz val="12"/>
        <color rgb="FFFF0000"/>
        <rFont val="Times New Roman"/>
        <family val="1"/>
      </rPr>
      <t>(à retourner avant le mercredi 4 novembre 2020 )</t>
    </r>
  </si>
  <si>
    <r>
      <t>6- J'envoie mon bon de commande, l'acte d'engagement signé, ainsi que mon règlement libellé à l'ordre des
 «</t>
    </r>
    <r>
      <rPr>
        <b/>
        <sz val="10"/>
        <color rgb="FF000000"/>
        <rFont val="Times New Roman"/>
        <family val="1"/>
      </rPr>
      <t> Pépinières CONCHY-LES-POTS</t>
    </r>
    <r>
      <rPr>
        <sz val="10"/>
        <color rgb="FF000000"/>
        <rFont val="Times New Roman"/>
        <family val="1"/>
      </rPr>
      <t xml:space="preserve"> » </t>
    </r>
    <r>
      <rPr>
        <b/>
        <u/>
        <sz val="10"/>
        <color rgb="FF000000"/>
        <rFont val="Times New Roman"/>
        <family val="1"/>
      </rPr>
      <t>avant le mercredi 4 novembre 2020</t>
    </r>
    <r>
      <rPr>
        <sz val="10"/>
        <color rgb="FF000000"/>
        <rFont val="Times New Roman"/>
        <family val="1"/>
      </rPr>
      <t xml:space="preserve">, à l'adresse suivante : 
</t>
    </r>
  </si>
  <si>
    <t>Circonférence du tronc :
10 à 14 cm</t>
  </si>
  <si>
    <t>Indiquer
HT ou DT</t>
  </si>
  <si>
    <t>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</si>
</sst>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u/>
      <sz val="10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</xf>
    <xf numFmtId="0" fontId="4" fillId="2" borderId="1" xfId="0" applyFont="1" applyFill="1" applyBorder="1" applyAlignment="1" applyProtection="1">
      <alignment horizontal="left" vertical="center" wrapText="1" readingOrder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Protection="1"/>
    <xf numFmtId="0" fontId="1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2" fontId="4" fillId="0" borderId="1" xfId="0" applyNumberFormat="1" applyFont="1" applyBorder="1" applyAlignment="1" applyProtection="1">
      <alignment horizontal="right" vertical="center" wrapText="1" readingOrder="1"/>
    </xf>
    <xf numFmtId="2" fontId="4" fillId="0" borderId="1" xfId="0" applyNumberFormat="1" applyFont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 applyProtection="1">
      <alignment vertical="center" wrapText="1"/>
    </xf>
    <xf numFmtId="2" fontId="3" fillId="0" borderId="1" xfId="0" applyNumberFormat="1" applyFont="1" applyBorder="1" applyProtection="1"/>
    <xf numFmtId="2" fontId="5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right" vertical="center"/>
      <protection locked="0"/>
    </xf>
    <xf numFmtId="2" fontId="3" fillId="0" borderId="1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readingOrder="1"/>
    </xf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 vertical="center" readingOrder="1"/>
    </xf>
    <xf numFmtId="0" fontId="13" fillId="0" borderId="0" xfId="0" applyFont="1"/>
    <xf numFmtId="0" fontId="3" fillId="0" borderId="0" xfId="0" applyFont="1" applyAlignment="1">
      <alignment horizontal="right"/>
    </xf>
    <xf numFmtId="0" fontId="9" fillId="0" borderId="10" xfId="0" applyFont="1" applyBorder="1" applyAlignment="1" applyProtection="1">
      <alignment vertical="center" wrapText="1" readingOrder="1"/>
      <protection locked="0"/>
    </xf>
    <xf numFmtId="0" fontId="9" fillId="0" borderId="11" xfId="0" applyFont="1" applyBorder="1" applyAlignment="1" applyProtection="1">
      <alignment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0" xfId="0" applyFont="1" applyBorder="1" applyAlignment="1" applyProtection="1">
      <alignment vertical="center" wrapText="1" readingOrder="1"/>
      <protection locked="0"/>
    </xf>
    <xf numFmtId="0" fontId="9" fillId="0" borderId="12" xfId="0" applyFont="1" applyBorder="1" applyAlignment="1" applyProtection="1">
      <alignment vertical="center" wrapText="1" readingOrder="1"/>
      <protection locked="0"/>
    </xf>
    <xf numFmtId="0" fontId="9" fillId="0" borderId="6" xfId="0" applyFont="1" applyBorder="1" applyAlignment="1" applyProtection="1">
      <alignment horizontal="left" vertical="top" wrapText="1" readingOrder="1"/>
      <protection locked="0"/>
    </xf>
    <xf numFmtId="0" fontId="9" fillId="0" borderId="6" xfId="0" applyFont="1" applyBorder="1" applyAlignment="1" applyProtection="1">
      <alignment vertical="top" wrapText="1" readingOrder="1"/>
      <protection locked="0"/>
    </xf>
    <xf numFmtId="0" fontId="9" fillId="0" borderId="0" xfId="0" applyFont="1" applyBorder="1" applyAlignment="1" applyProtection="1">
      <alignment vertical="center" readingOrder="1"/>
      <protection locked="0"/>
    </xf>
    <xf numFmtId="0" fontId="9" fillId="0" borderId="12" xfId="0" applyFont="1" applyBorder="1" applyAlignment="1" applyProtection="1">
      <alignment vertical="center" readingOrder="1"/>
      <protection locked="0"/>
    </xf>
    <xf numFmtId="1" fontId="4" fillId="0" borderId="1" xfId="0" applyNumberFormat="1" applyFont="1" applyBorder="1" applyAlignment="1" applyProtection="1">
      <alignment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 readingOrder="1"/>
    </xf>
    <xf numFmtId="0" fontId="4" fillId="0" borderId="4" xfId="0" applyFont="1" applyBorder="1" applyAlignment="1" applyProtection="1">
      <alignment vertical="center" wrapText="1" readingOrder="1"/>
    </xf>
    <xf numFmtId="0" fontId="0" fillId="0" borderId="0" xfId="0" applyAlignment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1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6" xfId="0" applyFont="1" applyBorder="1" applyAlignment="1" applyProtection="1">
      <alignment horizontal="left" vertical="top" wrapText="1" readingOrder="1"/>
      <protection locked="0"/>
    </xf>
    <xf numFmtId="0" fontId="9" fillId="0" borderId="11" xfId="0" applyFont="1" applyBorder="1" applyAlignment="1" applyProtection="1">
      <alignment horizontal="left" vertical="center" wrapText="1" readingOrder="1"/>
      <protection locked="0"/>
    </xf>
    <xf numFmtId="0" fontId="9" fillId="0" borderId="0" xfId="0" applyFont="1" applyBorder="1" applyAlignment="1" applyProtection="1">
      <alignment horizontal="left" vertical="center" wrapText="1" readingOrder="1"/>
      <protection locked="0"/>
    </xf>
    <xf numFmtId="0" fontId="14" fillId="0" borderId="0" xfId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1102043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110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6" zoomScaleNormal="100" zoomScaleSheetLayoutView="100" workbookViewId="0">
      <selection activeCell="A59" sqref="A59:F59"/>
    </sheetView>
  </sheetViews>
  <sheetFormatPr baseColWidth="10" defaultRowHeight="15" x14ac:dyDescent="0.25"/>
  <cols>
    <col min="1" max="1" width="30.28515625" customWidth="1"/>
    <col min="2" max="2" width="16.7109375" customWidth="1"/>
    <col min="3" max="3" width="16.28515625" customWidth="1"/>
    <col min="4" max="4" width="13.7109375" customWidth="1"/>
  </cols>
  <sheetData>
    <row r="1" spans="1:5" s="2" customFormat="1" ht="90.75" customHeight="1" x14ac:dyDescent="0.25">
      <c r="B1" s="50" t="s">
        <v>71</v>
      </c>
      <c r="C1" s="50"/>
      <c r="D1" s="50"/>
      <c r="E1" s="50"/>
    </row>
    <row r="2" spans="1:5" s="1" customFormat="1" ht="38.25" customHeight="1" x14ac:dyDescent="0.25">
      <c r="A2" s="13" t="s">
        <v>66</v>
      </c>
      <c r="B2" s="14"/>
      <c r="C2" s="14"/>
      <c r="D2" s="14"/>
      <c r="E2" s="14"/>
    </row>
    <row r="3" spans="1:5" s="1" customFormat="1" ht="33" customHeight="1" x14ac:dyDescent="0.25">
      <c r="A3" s="45" t="s">
        <v>73</v>
      </c>
      <c r="B3" s="59" t="s">
        <v>45</v>
      </c>
      <c r="C3" s="59"/>
      <c r="D3" s="4" t="s">
        <v>41</v>
      </c>
    </row>
    <row r="4" spans="1:5" s="3" customFormat="1" ht="33" customHeight="1" x14ac:dyDescent="0.25">
      <c r="A4" s="5"/>
      <c r="B4" s="6" t="s">
        <v>74</v>
      </c>
      <c r="C4" s="6" t="s">
        <v>42</v>
      </c>
      <c r="D4" s="16" t="s">
        <v>43</v>
      </c>
      <c r="E4" s="6" t="s">
        <v>44</v>
      </c>
    </row>
    <row r="5" spans="1:5" s="2" customFormat="1" ht="17.25" customHeight="1" x14ac:dyDescent="0.25">
      <c r="A5" s="7" t="s">
        <v>4</v>
      </c>
      <c r="B5" s="8"/>
      <c r="C5" s="8"/>
      <c r="D5" s="9"/>
      <c r="E5" s="8"/>
    </row>
    <row r="6" spans="1:5" s="2" customFormat="1" ht="17.25" customHeight="1" x14ac:dyDescent="0.25">
      <c r="A6" s="43" t="s">
        <v>29</v>
      </c>
      <c r="B6" s="60"/>
      <c r="C6" s="17">
        <v>43</v>
      </c>
      <c r="D6" s="40"/>
      <c r="E6" s="18">
        <f t="shared" ref="E6:E23" si="0">C6*D6</f>
        <v>0</v>
      </c>
    </row>
    <row r="7" spans="1:5" s="2" customFormat="1" ht="17.25" customHeight="1" x14ac:dyDescent="0.25">
      <c r="A7" s="43" t="s">
        <v>30</v>
      </c>
      <c r="B7" s="60"/>
      <c r="C7" s="17">
        <v>43</v>
      </c>
      <c r="D7" s="40"/>
      <c r="E7" s="18">
        <f t="shared" si="0"/>
        <v>0</v>
      </c>
    </row>
    <row r="8" spans="1:5" s="2" customFormat="1" ht="17.25" customHeight="1" x14ac:dyDescent="0.25">
      <c r="A8" s="43" t="s">
        <v>31</v>
      </c>
      <c r="B8" s="60"/>
      <c r="C8" s="17">
        <v>43</v>
      </c>
      <c r="D8" s="40"/>
      <c r="E8" s="18">
        <f t="shared" si="0"/>
        <v>0</v>
      </c>
    </row>
    <row r="9" spans="1:5" s="2" customFormat="1" ht="17.25" customHeight="1" x14ac:dyDescent="0.25">
      <c r="A9" s="43" t="s">
        <v>32</v>
      </c>
      <c r="B9" s="60"/>
      <c r="C9" s="17">
        <v>43</v>
      </c>
      <c r="D9" s="40"/>
      <c r="E9" s="18">
        <f t="shared" si="0"/>
        <v>0</v>
      </c>
    </row>
    <row r="10" spans="1:5" s="2" customFormat="1" ht="17.25" customHeight="1" x14ac:dyDescent="0.25">
      <c r="A10" s="43" t="s">
        <v>33</v>
      </c>
      <c r="B10" s="60"/>
      <c r="C10" s="17">
        <v>43</v>
      </c>
      <c r="D10" s="40"/>
      <c r="E10" s="18">
        <f t="shared" si="0"/>
        <v>0</v>
      </c>
    </row>
    <row r="11" spans="1:5" s="2" customFormat="1" ht="17.25" customHeight="1" x14ac:dyDescent="0.25">
      <c r="A11" s="43" t="s">
        <v>34</v>
      </c>
      <c r="B11" s="60"/>
      <c r="C11" s="17">
        <v>43</v>
      </c>
      <c r="D11" s="40"/>
      <c r="E11" s="18">
        <f t="shared" si="0"/>
        <v>0</v>
      </c>
    </row>
    <row r="12" spans="1:5" s="2" customFormat="1" ht="17.25" customHeight="1" x14ac:dyDescent="0.25">
      <c r="A12" s="43" t="s">
        <v>0</v>
      </c>
      <c r="B12" s="60"/>
      <c r="C12" s="17">
        <v>43</v>
      </c>
      <c r="D12" s="40"/>
      <c r="E12" s="18">
        <f t="shared" si="0"/>
        <v>0</v>
      </c>
    </row>
    <row r="13" spans="1:5" s="2" customFormat="1" ht="17.25" customHeight="1" x14ac:dyDescent="0.25">
      <c r="A13" s="44" t="s">
        <v>68</v>
      </c>
      <c r="B13" s="60"/>
      <c r="C13" s="17">
        <v>43</v>
      </c>
      <c r="D13" s="40"/>
      <c r="E13" s="18">
        <f t="shared" si="0"/>
        <v>0</v>
      </c>
    </row>
    <row r="14" spans="1:5" s="2" customFormat="1" ht="17.25" customHeight="1" x14ac:dyDescent="0.25">
      <c r="A14" s="43" t="s">
        <v>69</v>
      </c>
      <c r="B14" s="60"/>
      <c r="C14" s="17">
        <v>43</v>
      </c>
      <c r="D14" s="40"/>
      <c r="E14" s="18">
        <f t="shared" si="0"/>
        <v>0</v>
      </c>
    </row>
    <row r="15" spans="1:5" s="2" customFormat="1" ht="17.25" customHeight="1" x14ac:dyDescent="0.25">
      <c r="A15" s="43" t="s">
        <v>23</v>
      </c>
      <c r="B15" s="60"/>
      <c r="C15" s="17">
        <v>43</v>
      </c>
      <c r="D15" s="40"/>
      <c r="E15" s="18">
        <f t="shared" si="0"/>
        <v>0</v>
      </c>
    </row>
    <row r="16" spans="1:5" s="2" customFormat="1" ht="17.25" customHeight="1" x14ac:dyDescent="0.25">
      <c r="A16" s="43" t="s">
        <v>24</v>
      </c>
      <c r="B16" s="60"/>
      <c r="C16" s="17">
        <v>43</v>
      </c>
      <c r="D16" s="40"/>
      <c r="E16" s="18">
        <f t="shared" si="0"/>
        <v>0</v>
      </c>
    </row>
    <row r="17" spans="1:5" s="2" customFormat="1" ht="17.25" customHeight="1" x14ac:dyDescent="0.25">
      <c r="A17" s="43" t="s">
        <v>1</v>
      </c>
      <c r="B17" s="60"/>
      <c r="C17" s="17">
        <v>43</v>
      </c>
      <c r="D17" s="40"/>
      <c r="E17" s="18">
        <f t="shared" si="0"/>
        <v>0</v>
      </c>
    </row>
    <row r="18" spans="1:5" s="2" customFormat="1" ht="17.25" customHeight="1" x14ac:dyDescent="0.25">
      <c r="A18" s="44" t="s">
        <v>2</v>
      </c>
      <c r="B18" s="60"/>
      <c r="C18" s="17">
        <v>43</v>
      </c>
      <c r="D18" s="40"/>
      <c r="E18" s="18">
        <f t="shared" si="0"/>
        <v>0</v>
      </c>
    </row>
    <row r="19" spans="1:5" s="2" customFormat="1" ht="17.25" customHeight="1" x14ac:dyDescent="0.25">
      <c r="A19" s="44" t="s">
        <v>3</v>
      </c>
      <c r="B19" s="60"/>
      <c r="C19" s="17">
        <v>43</v>
      </c>
      <c r="D19" s="40"/>
      <c r="E19" s="18">
        <f t="shared" si="0"/>
        <v>0</v>
      </c>
    </row>
    <row r="20" spans="1:5" s="2" customFormat="1" ht="17.25" customHeight="1" x14ac:dyDescent="0.25">
      <c r="A20" s="44" t="s">
        <v>35</v>
      </c>
      <c r="B20" s="60"/>
      <c r="C20" s="17">
        <v>43</v>
      </c>
      <c r="D20" s="40"/>
      <c r="E20" s="18">
        <f t="shared" si="0"/>
        <v>0</v>
      </c>
    </row>
    <row r="21" spans="1:5" s="2" customFormat="1" ht="17.25" customHeight="1" x14ac:dyDescent="0.25">
      <c r="A21" s="43" t="s">
        <v>5</v>
      </c>
      <c r="B21" s="60"/>
      <c r="C21" s="17">
        <v>43</v>
      </c>
      <c r="D21" s="40"/>
      <c r="E21" s="18">
        <f t="shared" si="0"/>
        <v>0</v>
      </c>
    </row>
    <row r="22" spans="1:5" s="2" customFormat="1" ht="17.25" customHeight="1" x14ac:dyDescent="0.25">
      <c r="A22" s="43" t="s">
        <v>6</v>
      </c>
      <c r="B22" s="60"/>
      <c r="C22" s="17">
        <v>43</v>
      </c>
      <c r="D22" s="40"/>
      <c r="E22" s="18">
        <f t="shared" si="0"/>
        <v>0</v>
      </c>
    </row>
    <row r="23" spans="1:5" s="2" customFormat="1" ht="17.25" customHeight="1" x14ac:dyDescent="0.25">
      <c r="A23" s="43" t="s">
        <v>36</v>
      </c>
      <c r="B23" s="60"/>
      <c r="C23" s="17">
        <v>43</v>
      </c>
      <c r="D23" s="40"/>
      <c r="E23" s="18">
        <f t="shared" si="0"/>
        <v>0</v>
      </c>
    </row>
    <row r="24" spans="1:5" s="2" customFormat="1" ht="17.25" customHeight="1" x14ac:dyDescent="0.25">
      <c r="A24" s="7" t="s">
        <v>37</v>
      </c>
      <c r="B24" s="9"/>
      <c r="C24" s="41"/>
      <c r="D24" s="41"/>
      <c r="E24" s="10"/>
    </row>
    <row r="25" spans="1:5" s="2" customFormat="1" ht="17.25" customHeight="1" x14ac:dyDescent="0.25">
      <c r="A25" s="44" t="s">
        <v>7</v>
      </c>
      <c r="B25" s="60"/>
      <c r="C25" s="17">
        <v>43</v>
      </c>
      <c r="D25" s="40"/>
      <c r="E25" s="18">
        <f>C25*D25</f>
        <v>0</v>
      </c>
    </row>
    <row r="26" spans="1:5" s="2" customFormat="1" ht="17.25" customHeight="1" x14ac:dyDescent="0.25">
      <c r="A26" s="44" t="s">
        <v>8</v>
      </c>
      <c r="B26" s="60"/>
      <c r="C26" s="17">
        <v>43</v>
      </c>
      <c r="D26" s="40"/>
      <c r="E26" s="18">
        <f t="shared" ref="E26:E28" si="1">C26*D26</f>
        <v>0</v>
      </c>
    </row>
    <row r="27" spans="1:5" s="2" customFormat="1" ht="17.25" customHeight="1" x14ac:dyDescent="0.25">
      <c r="A27" s="44" t="s">
        <v>25</v>
      </c>
      <c r="B27" s="60"/>
      <c r="C27" s="17">
        <v>43</v>
      </c>
      <c r="D27" s="40"/>
      <c r="E27" s="18">
        <f t="shared" si="1"/>
        <v>0</v>
      </c>
    </row>
    <row r="28" spans="1:5" s="2" customFormat="1" ht="17.25" customHeight="1" x14ac:dyDescent="0.25">
      <c r="A28" s="44" t="s">
        <v>38</v>
      </c>
      <c r="B28" s="60"/>
      <c r="C28" s="17">
        <v>43</v>
      </c>
      <c r="D28" s="40"/>
      <c r="E28" s="18">
        <f t="shared" si="1"/>
        <v>0</v>
      </c>
    </row>
    <row r="29" spans="1:5" s="2" customFormat="1" ht="17.25" customHeight="1" x14ac:dyDescent="0.25">
      <c r="A29" s="43" t="s">
        <v>9</v>
      </c>
      <c r="B29" s="60"/>
      <c r="C29" s="17">
        <v>43</v>
      </c>
      <c r="D29" s="40"/>
      <c r="E29" s="18">
        <f>C29*D29</f>
        <v>0</v>
      </c>
    </row>
    <row r="30" spans="1:5" s="2" customFormat="1" ht="17.25" customHeight="1" x14ac:dyDescent="0.25">
      <c r="A30" s="7" t="s">
        <v>10</v>
      </c>
      <c r="B30" s="9"/>
      <c r="C30" s="10"/>
      <c r="D30" s="42"/>
      <c r="E30" s="8"/>
    </row>
    <row r="31" spans="1:5" s="2" customFormat="1" ht="17.25" customHeight="1" x14ac:dyDescent="0.25">
      <c r="A31" s="44" t="s">
        <v>11</v>
      </c>
      <c r="B31" s="60"/>
      <c r="C31" s="17">
        <v>43</v>
      </c>
      <c r="D31" s="40"/>
      <c r="E31" s="18">
        <f>C31*D31</f>
        <v>0</v>
      </c>
    </row>
    <row r="32" spans="1:5" s="2" customFormat="1" ht="17.25" customHeight="1" x14ac:dyDescent="0.25">
      <c r="A32" s="7" t="s">
        <v>12</v>
      </c>
      <c r="B32" s="9"/>
      <c r="C32" s="10"/>
      <c r="D32" s="42"/>
      <c r="E32" s="8"/>
    </row>
    <row r="33" spans="1:5" s="2" customFormat="1" ht="26.25" customHeight="1" x14ac:dyDescent="0.25">
      <c r="A33" s="44" t="s">
        <v>39</v>
      </c>
      <c r="B33" s="60"/>
      <c r="C33" s="17">
        <v>43</v>
      </c>
      <c r="D33" s="40"/>
      <c r="E33" s="18">
        <f t="shared" ref="E33:E37" si="2">C33*D33</f>
        <v>0</v>
      </c>
    </row>
    <row r="34" spans="1:5" s="2" customFormat="1" ht="17.25" customHeight="1" x14ac:dyDescent="0.25">
      <c r="A34" s="43" t="s">
        <v>13</v>
      </c>
      <c r="B34" s="60"/>
      <c r="C34" s="17">
        <v>43</v>
      </c>
      <c r="D34" s="40"/>
      <c r="E34" s="18">
        <f t="shared" si="2"/>
        <v>0</v>
      </c>
    </row>
    <row r="35" spans="1:5" s="2" customFormat="1" ht="17.25" customHeight="1" x14ac:dyDescent="0.25">
      <c r="A35" s="43" t="s">
        <v>14</v>
      </c>
      <c r="B35" s="60"/>
      <c r="C35" s="17">
        <v>43</v>
      </c>
      <c r="D35" s="40"/>
      <c r="E35" s="18">
        <f t="shared" si="2"/>
        <v>0</v>
      </c>
    </row>
    <row r="36" spans="1:5" s="2" customFormat="1" ht="17.25" customHeight="1" x14ac:dyDescent="0.25">
      <c r="A36" s="43" t="s">
        <v>15</v>
      </c>
      <c r="B36" s="60"/>
      <c r="C36" s="17">
        <v>43</v>
      </c>
      <c r="D36" s="40"/>
      <c r="E36" s="18">
        <f t="shared" si="2"/>
        <v>0</v>
      </c>
    </row>
    <row r="37" spans="1:5" s="2" customFormat="1" ht="17.25" customHeight="1" x14ac:dyDescent="0.25">
      <c r="A37" s="43" t="s">
        <v>16</v>
      </c>
      <c r="B37" s="60"/>
      <c r="C37" s="17">
        <v>43</v>
      </c>
      <c r="D37" s="40"/>
      <c r="E37" s="18">
        <f t="shared" si="2"/>
        <v>0</v>
      </c>
    </row>
    <row r="38" spans="1:5" s="2" customFormat="1" ht="17.25" customHeight="1" x14ac:dyDescent="0.25">
      <c r="A38" s="43" t="s">
        <v>17</v>
      </c>
      <c r="B38" s="60"/>
      <c r="C38" s="17">
        <v>43</v>
      </c>
      <c r="D38" s="40"/>
      <c r="E38" s="18">
        <f t="shared" ref="E38" si="3">C38*D38</f>
        <v>0</v>
      </c>
    </row>
    <row r="39" spans="1:5" s="2" customFormat="1" ht="17.25" customHeight="1" x14ac:dyDescent="0.25">
      <c r="A39" s="7" t="s">
        <v>18</v>
      </c>
      <c r="B39" s="9"/>
      <c r="C39" s="10"/>
      <c r="D39" s="42"/>
      <c r="E39" s="8"/>
    </row>
    <row r="40" spans="1:5" s="2" customFormat="1" ht="17.25" customHeight="1" x14ac:dyDescent="0.25">
      <c r="A40" s="43" t="s">
        <v>19</v>
      </c>
      <c r="B40" s="60"/>
      <c r="C40" s="17">
        <v>43</v>
      </c>
      <c r="D40" s="40"/>
      <c r="E40" s="18">
        <f t="shared" ref="E40:E45" si="4">C40*D40</f>
        <v>0</v>
      </c>
    </row>
    <row r="41" spans="1:5" s="2" customFormat="1" ht="17.25" customHeight="1" x14ac:dyDescent="0.25">
      <c r="A41" s="43" t="s">
        <v>40</v>
      </c>
      <c r="B41" s="60"/>
      <c r="C41" s="17">
        <v>43</v>
      </c>
      <c r="D41" s="40"/>
      <c r="E41" s="18">
        <f t="shared" si="4"/>
        <v>0</v>
      </c>
    </row>
    <row r="42" spans="1:5" s="2" customFormat="1" ht="17.25" customHeight="1" x14ac:dyDescent="0.25">
      <c r="A42" s="43" t="s">
        <v>27</v>
      </c>
      <c r="B42" s="60"/>
      <c r="C42" s="17">
        <v>43</v>
      </c>
      <c r="D42" s="40"/>
      <c r="E42" s="18">
        <f t="shared" si="4"/>
        <v>0</v>
      </c>
    </row>
    <row r="43" spans="1:5" s="2" customFormat="1" ht="17.25" customHeight="1" x14ac:dyDescent="0.25">
      <c r="A43" s="43" t="s">
        <v>28</v>
      </c>
      <c r="B43" s="60"/>
      <c r="C43" s="17">
        <v>43</v>
      </c>
      <c r="D43" s="40"/>
      <c r="E43" s="18">
        <f t="shared" si="4"/>
        <v>0</v>
      </c>
    </row>
    <row r="44" spans="1:5" s="2" customFormat="1" ht="17.25" customHeight="1" x14ac:dyDescent="0.25">
      <c r="A44" s="43" t="s">
        <v>20</v>
      </c>
      <c r="B44" s="60"/>
      <c r="C44" s="17">
        <v>43</v>
      </c>
      <c r="D44" s="40"/>
      <c r="E44" s="18">
        <f t="shared" si="4"/>
        <v>0</v>
      </c>
    </row>
    <row r="45" spans="1:5" s="2" customFormat="1" ht="17.25" customHeight="1" x14ac:dyDescent="0.25">
      <c r="A45" s="43" t="s">
        <v>21</v>
      </c>
      <c r="B45" s="60"/>
      <c r="C45" s="17">
        <v>43</v>
      </c>
      <c r="D45" s="40"/>
      <c r="E45" s="18">
        <f t="shared" si="4"/>
        <v>0</v>
      </c>
    </row>
    <row r="46" spans="1:5" s="2" customFormat="1" ht="17.25" customHeight="1" x14ac:dyDescent="0.25">
      <c r="A46" s="7" t="s">
        <v>22</v>
      </c>
      <c r="B46" s="8"/>
      <c r="C46" s="8"/>
      <c r="D46" s="42"/>
      <c r="E46" s="8"/>
    </row>
    <row r="47" spans="1:5" s="2" customFormat="1" ht="17.25" customHeight="1" x14ac:dyDescent="0.25">
      <c r="A47" s="43" t="s">
        <v>26</v>
      </c>
      <c r="B47" s="15" t="s">
        <v>67</v>
      </c>
      <c r="C47" s="17">
        <v>89.09</v>
      </c>
      <c r="D47" s="40"/>
      <c r="E47" s="18">
        <f>C47*D47</f>
        <v>0</v>
      </c>
    </row>
    <row r="48" spans="1:5" x14ac:dyDescent="0.25">
      <c r="B48" s="23">
        <v>1</v>
      </c>
      <c r="C48" s="48" t="s">
        <v>46</v>
      </c>
      <c r="D48" s="49"/>
      <c r="E48" s="19">
        <f>SUM(E6:E47)</f>
        <v>0</v>
      </c>
    </row>
    <row r="49" spans="1:6" ht="15" customHeight="1" x14ac:dyDescent="0.25">
      <c r="B49" s="23">
        <v>2</v>
      </c>
      <c r="C49" s="48" t="s">
        <v>47</v>
      </c>
      <c r="D49" s="49"/>
      <c r="E49" s="20">
        <f>E48*10/100</f>
        <v>0</v>
      </c>
    </row>
    <row r="50" spans="1:6" x14ac:dyDescent="0.25">
      <c r="B50" s="23">
        <v>3</v>
      </c>
      <c r="C50" s="48" t="s">
        <v>48</v>
      </c>
      <c r="D50" s="49"/>
      <c r="E50" s="21">
        <f>SUM(E48:E49)</f>
        <v>0</v>
      </c>
    </row>
    <row r="51" spans="1:6" ht="19.5" customHeight="1" x14ac:dyDescent="0.25">
      <c r="B51" s="23">
        <v>4</v>
      </c>
      <c r="C51" s="47" t="s">
        <v>49</v>
      </c>
      <c r="D51" s="46"/>
      <c r="E51" s="25">
        <f>E48*30/100</f>
        <v>0</v>
      </c>
    </row>
    <row r="52" spans="1:6" ht="30" customHeight="1" x14ac:dyDescent="0.25">
      <c r="B52" s="24">
        <v>5</v>
      </c>
      <c r="C52" s="57" t="s">
        <v>50</v>
      </c>
      <c r="D52" s="58"/>
      <c r="E52" s="22">
        <f>E50-E51</f>
        <v>0</v>
      </c>
    </row>
    <row r="53" spans="1:6" x14ac:dyDescent="0.25">
      <c r="D53" s="2"/>
      <c r="E53" s="2"/>
    </row>
    <row r="54" spans="1:6" x14ac:dyDescent="0.25">
      <c r="A54" s="26" t="s">
        <v>51</v>
      </c>
      <c r="B54" s="27"/>
      <c r="C54" s="11"/>
      <c r="D54" s="11"/>
      <c r="E54" s="11"/>
      <c r="F54" s="11"/>
    </row>
    <row r="55" spans="1:6" x14ac:dyDescent="0.25">
      <c r="A55" s="26" t="s">
        <v>52</v>
      </c>
      <c r="B55" s="27"/>
      <c r="C55" s="11"/>
      <c r="D55" s="11"/>
      <c r="E55" s="11"/>
      <c r="F55" s="11"/>
    </row>
    <row r="56" spans="1:6" x14ac:dyDescent="0.25">
      <c r="A56" s="26" t="s">
        <v>53</v>
      </c>
      <c r="B56" s="27"/>
      <c r="C56" s="11"/>
      <c r="D56" s="11"/>
      <c r="E56" s="11"/>
      <c r="F56" s="11"/>
    </row>
    <row r="57" spans="1:6" x14ac:dyDescent="0.25">
      <c r="A57" s="26" t="s">
        <v>54</v>
      </c>
      <c r="B57" s="27"/>
      <c r="C57" s="11"/>
      <c r="D57" s="11"/>
      <c r="E57" s="11"/>
      <c r="F57" s="11"/>
    </row>
    <row r="58" spans="1:6" x14ac:dyDescent="0.25">
      <c r="A58" s="26" t="s">
        <v>55</v>
      </c>
      <c r="B58" s="27"/>
      <c r="C58" s="11"/>
      <c r="D58" s="11"/>
      <c r="E58" s="11"/>
      <c r="F58" s="11"/>
    </row>
    <row r="59" spans="1:6" ht="32.25" customHeight="1" x14ac:dyDescent="0.25">
      <c r="A59" s="56" t="s">
        <v>72</v>
      </c>
      <c r="B59" s="56"/>
      <c r="C59" s="56"/>
      <c r="D59" s="56"/>
      <c r="E59" s="56"/>
      <c r="F59" s="56"/>
    </row>
    <row r="60" spans="1:6" x14ac:dyDescent="0.25">
      <c r="A60" s="26" t="s">
        <v>56</v>
      </c>
      <c r="B60" s="27"/>
      <c r="C60" s="11"/>
      <c r="D60" s="11"/>
      <c r="E60" s="11"/>
      <c r="F60" s="11"/>
    </row>
    <row r="61" spans="1:6" x14ac:dyDescent="0.25">
      <c r="A61" s="11"/>
      <c r="B61" s="11"/>
      <c r="C61" s="27"/>
      <c r="D61" s="11"/>
      <c r="E61" s="11"/>
      <c r="F61" s="11"/>
    </row>
    <row r="62" spans="1:6" ht="31.5" customHeight="1" x14ac:dyDescent="0.25">
      <c r="A62" s="56" t="s">
        <v>70</v>
      </c>
      <c r="B62" s="56"/>
      <c r="C62" s="56"/>
      <c r="D62" s="56"/>
      <c r="E62" s="56"/>
      <c r="F62" s="56"/>
    </row>
    <row r="63" spans="1:6" x14ac:dyDescent="0.25">
      <c r="A63" s="12"/>
      <c r="B63" s="12"/>
      <c r="C63" s="12"/>
      <c r="D63" s="12"/>
      <c r="E63" s="12"/>
      <c r="F63" s="12"/>
    </row>
    <row r="64" spans="1:6" x14ac:dyDescent="0.25">
      <c r="A64" s="28" t="s">
        <v>57</v>
      </c>
      <c r="B64" s="11"/>
      <c r="C64" s="11"/>
      <c r="D64" s="27"/>
      <c r="E64" s="27"/>
      <c r="F64" s="11"/>
    </row>
    <row r="65" spans="1:6" ht="15.75" x14ac:dyDescent="0.25">
      <c r="A65" s="29"/>
      <c r="B65" s="2"/>
      <c r="C65" s="2"/>
      <c r="D65" s="30"/>
      <c r="E65" s="30"/>
      <c r="F65" s="2"/>
    </row>
    <row r="66" spans="1:6" x14ac:dyDescent="0.25">
      <c r="A66" s="31" t="s">
        <v>75</v>
      </c>
      <c r="B66" s="32"/>
      <c r="C66" s="32" t="s">
        <v>61</v>
      </c>
      <c r="D66" s="53"/>
      <c r="E66" s="53"/>
    </row>
    <row r="67" spans="1:6" x14ac:dyDescent="0.25">
      <c r="A67" s="39" t="s">
        <v>62</v>
      </c>
      <c r="B67" s="38"/>
      <c r="C67" s="34"/>
      <c r="D67" s="34"/>
      <c r="E67" s="34"/>
    </row>
    <row r="68" spans="1:6" x14ac:dyDescent="0.25">
      <c r="A68" s="33" t="s">
        <v>63</v>
      </c>
      <c r="B68" s="34"/>
      <c r="C68" s="34" t="s">
        <v>59</v>
      </c>
      <c r="D68" s="54"/>
      <c r="E68" s="54"/>
    </row>
    <row r="69" spans="1:6" x14ac:dyDescent="0.25">
      <c r="A69" s="35" t="s">
        <v>65</v>
      </c>
      <c r="B69" s="34"/>
      <c r="C69" s="34" t="s">
        <v>60</v>
      </c>
      <c r="D69" s="55"/>
      <c r="E69" s="54"/>
    </row>
    <row r="70" spans="1:6" x14ac:dyDescent="0.25">
      <c r="A70" s="51" t="s">
        <v>64</v>
      </c>
      <c r="B70" s="52"/>
      <c r="C70" s="37" t="s">
        <v>58</v>
      </c>
      <c r="D70" s="37"/>
      <c r="E70" s="36"/>
    </row>
  </sheetData>
  <sheetProtection sheet="1" objects="1" scenarios="1"/>
  <sortState ref="A66:A77">
    <sortCondition ref="A66"/>
  </sortState>
  <mergeCells count="12">
    <mergeCell ref="C48:D48"/>
    <mergeCell ref="C49:D49"/>
    <mergeCell ref="C50:D50"/>
    <mergeCell ref="B1:E1"/>
    <mergeCell ref="A70:B70"/>
    <mergeCell ref="D66:E66"/>
    <mergeCell ref="D68:E68"/>
    <mergeCell ref="D69:E69"/>
    <mergeCell ref="A59:F59"/>
    <mergeCell ref="A62:F62"/>
    <mergeCell ref="C52:D52"/>
    <mergeCell ref="B3:C3"/>
  </mergeCells>
  <pageMargins left="0.70866141732283472" right="0.31496062992125984" top="0.39370078740157483" bottom="0.35433070866141736" header="0.31496062992125984" footer="0.31496062992125984"/>
  <pageSetup paperSize="9" scale="85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JORELLE</cp:lastModifiedBy>
  <cp:lastPrinted>2020-09-21T14:40:24Z</cp:lastPrinted>
  <dcterms:created xsi:type="dcterms:W3CDTF">2013-10-03T10:09:56Z</dcterms:created>
  <dcterms:modified xsi:type="dcterms:W3CDTF">2020-09-21T14:58:30Z</dcterms:modified>
</cp:coreProperties>
</file>